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<sst xmlns="http://schemas.openxmlformats.org/spreadsheetml/2006/main" count="68" uniqueCount="66">
  <si>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Informacja z wykonania budżetu Gminy Gryfino za 2005 rok - część tabelaryczna</t>
  </si>
  <si>
    <t>Tabela Nr 11</t>
  </si>
  <si>
    <t>Zakład budżetowy w roku 2005</t>
  </si>
  <si>
    <t>PRZEDSZKOLA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</si>
  <si>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</si>
  <si>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</si>
  <si>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</si>
  <si>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</si>
  <si>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</si>
  <si>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</si>
  <si>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</si>
  <si>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</si>
  <si>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</si>
  <si>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Oświata i wychowanie</t>
  </si>
  <si>
    <t>Przedszkola</t>
  </si>
  <si>
    <t>PRZYCHODY</t>
  </si>
  <si>
    <t>0750</t>
  </si>
  <si>
    <t>Dochody z najmu i dzierżawy składników majątkowych Skarbu Państwa, jednostek samorządu terytorialnego lub innych jednostek niezaliczanych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</si>
  <si>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</si>
  <si>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</si>
  <si>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</si>
  <si>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</si>
  <si>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</si>
  <si>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</si>
  <si>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2650</t>
  </si>
  <si>
    <t>Dotacja przedmiotowa z budżetu otrzymana przez zakład budżetowy</t>
  </si>
  <si>
    <t>pokrycie amortyzacji</t>
  </si>
  <si>
    <t>Razem</t>
  </si>
  <si>
    <t>Stan środków na początek roku</t>
  </si>
  <si>
    <t>OGÓŁEM</t>
  </si>
  <si>
    <t>KOSZTY I INNE OBCIĄŻENIA</t>
  </si>
  <si>
    <t>3020</t>
  </si>
  <si>
    <t>Nagrody i wydatki osobowe niezaliczone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</si>
  <si>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</si>
  <si>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</si>
  <si>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</si>
  <si>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</si>
  <si>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</si>
  <si>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</si>
  <si>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</si>
  <si>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</si>
  <si>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</si>
  <si>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</si>
  <si>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</si>
  <si>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</si>
  <si>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</si>
  <si>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</si>
  <si>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</si>
  <si>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</si>
  <si>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</si>
  <si>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</si>
  <si>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</si>
  <si>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</si>
  <si>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</si>
  <si>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</si>
  <si>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</si>
  <si>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</si>
  <si>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</si>
  <si>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</si>
  <si>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</si>
  <si>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</si>
  <si>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</si>
  <si>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</si>
  <si>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odpisy amortyzacji</t>
  </si>
  <si>
    <t>inne zmniejszenia</t>
  </si>
  <si>
    <t>Stan środków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</si>
</sst>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i/>
      <u val="single"/>
      <sz val="12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2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top" wrapText="1"/>
    </xf>
    <xf numFmtId="3" fontId="16" fillId="2" borderId="3" xfId="0" applyNumberFormat="1" applyFont="1" applyFill="1" applyBorder="1" applyAlignment="1">
      <alignment horizontal="left" vertical="center"/>
    </xf>
    <xf numFmtId="3" fontId="16" fillId="2" borderId="7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top" wrapText="1"/>
    </xf>
    <xf numFmtId="3" fontId="17" fillId="0" borderId="6" xfId="0" applyNumberFormat="1" applyFont="1" applyFill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4">
      <selection activeCell="A6" sqref="A6:G6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8.875" style="0" customWidth="1"/>
    <col min="5" max="5" width="13.25390625" style="0" customWidth="1"/>
    <col min="6" max="6" width="12.75390625" style="0" customWidth="1"/>
    <col min="7" max="7" width="8.003906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4"/>
      <c r="F4" s="4"/>
      <c r="G4" s="4"/>
    </row>
    <row r="5" spans="1:7" ht="18.75">
      <c r="A5" s="5" t="s">
        <v>2</v>
      </c>
      <c r="B5" s="5"/>
      <c r="C5" s="5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7" ht="20.25">
      <c r="A7" s="7" t="s">
        <v>3</v>
      </c>
      <c r="B7" s="7"/>
      <c r="C7" s="7"/>
      <c r="D7" s="7"/>
      <c r="E7" s="7"/>
      <c r="F7" s="7"/>
      <c r="G7" s="7"/>
    </row>
    <row r="8" spans="1:7" ht="20.25">
      <c r="A8" s="8"/>
      <c r="B8" s="8"/>
      <c r="C8" s="8"/>
      <c r="D8" s="8"/>
      <c r="E8" s="8"/>
      <c r="F8" s="8"/>
      <c r="G8" s="9" t="s">
        <v>4</v>
      </c>
    </row>
    <row r="9" spans="1:7" ht="15" customHeight="1">
      <c r="A9" s="10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4"/>
      <c r="G9" s="10" t="s">
        <v>10</v>
      </c>
    </row>
    <row r="10" spans="1:7" ht="12.75">
      <c r="A10" s="15"/>
      <c r="B10" s="15"/>
      <c r="C10" s="16"/>
      <c r="D10" s="17"/>
      <c r="E10" s="18" t="s">
        <v>11</v>
      </c>
      <c r="F10" s="19" t="s">
        <v>12</v>
      </c>
      <c r="G10" s="15"/>
    </row>
    <row r="11" spans="1:7" s="21" customFormat="1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7" ht="15">
      <c r="A12" s="22">
        <v>801</v>
      </c>
      <c r="B12" s="23"/>
      <c r="C12" s="23"/>
      <c r="D12" s="24" t="s">
        <v>13</v>
      </c>
      <c r="E12" s="25"/>
      <c r="F12" s="25"/>
      <c r="G12" s="26"/>
    </row>
    <row r="13" spans="1:7" ht="12.75" customHeight="1">
      <c r="A13" s="27"/>
      <c r="B13" s="28">
        <v>80104</v>
      </c>
      <c r="C13" s="29"/>
      <c r="D13" s="30" t="s">
        <v>14</v>
      </c>
      <c r="E13" s="31"/>
      <c r="F13" s="31"/>
      <c r="G13" s="32"/>
    </row>
    <row r="14" spans="1:7" ht="15.75">
      <c r="A14" s="27"/>
      <c r="B14" s="33"/>
      <c r="C14" s="34" t="s">
        <v>15</v>
      </c>
      <c r="D14" s="35"/>
      <c r="E14" s="35"/>
      <c r="F14" s="35"/>
      <c r="G14" s="36"/>
    </row>
    <row r="15" spans="1:7" ht="60">
      <c r="A15" s="27"/>
      <c r="B15" s="33"/>
      <c r="C15" s="37" t="s">
        <v>16</v>
      </c>
      <c r="D15" s="38" t="s">
        <v>17</v>
      </c>
      <c r="E15" s="39">
        <v>10000</v>
      </c>
      <c r="F15" s="39">
        <v>8862</v>
      </c>
      <c r="G15" s="40">
        <f aca="true" t="shared" si="0" ref="G15:G43">F15/E15*100</f>
        <v>88.62</v>
      </c>
    </row>
    <row r="16" spans="1:7" ht="12.75" customHeight="1">
      <c r="A16" s="27"/>
      <c r="B16" s="33"/>
      <c r="C16" s="37" t="s">
        <v>18</v>
      </c>
      <c r="D16" s="41" t="s">
        <v>19</v>
      </c>
      <c r="E16" s="39">
        <v>1016750</v>
      </c>
      <c r="F16" s="39">
        <v>898650</v>
      </c>
      <c r="G16" s="40">
        <f t="shared" si="0"/>
        <v>88.3845586427342</v>
      </c>
    </row>
    <row r="17" spans="1:7" ht="12.75" customHeight="1">
      <c r="A17" s="27"/>
      <c r="B17" s="33"/>
      <c r="C17" s="37" t="s">
        <v>20</v>
      </c>
      <c r="D17" s="41" t="s">
        <v>21</v>
      </c>
      <c r="E17" s="39">
        <v>100</v>
      </c>
      <c r="F17" s="39">
        <v>76</v>
      </c>
      <c r="G17" s="40">
        <f t="shared" si="0"/>
        <v>76</v>
      </c>
    </row>
    <row r="18" spans="1:7" ht="12.75">
      <c r="A18" s="27"/>
      <c r="B18" s="33"/>
      <c r="C18" s="37" t="s">
        <v>22</v>
      </c>
      <c r="D18" s="41" t="s">
        <v>23</v>
      </c>
      <c r="E18" s="39">
        <v>5000</v>
      </c>
      <c r="F18" s="39">
        <v>437</v>
      </c>
      <c r="G18" s="40">
        <f t="shared" si="0"/>
        <v>8.74</v>
      </c>
    </row>
    <row r="19" spans="1:7" ht="25.5">
      <c r="A19" s="27"/>
      <c r="B19" s="33"/>
      <c r="C19" s="37" t="s">
        <v>24</v>
      </c>
      <c r="D19" s="41" t="s">
        <v>25</v>
      </c>
      <c r="E19" s="39">
        <v>3100000</v>
      </c>
      <c r="F19" s="39">
        <v>3100000</v>
      </c>
      <c r="G19" s="40">
        <f t="shared" si="0"/>
        <v>100</v>
      </c>
    </row>
    <row r="20" spans="1:7" ht="12.75">
      <c r="A20" s="27"/>
      <c r="B20" s="33"/>
      <c r="C20" s="37"/>
      <c r="D20" s="41" t="s">
        <v>26</v>
      </c>
      <c r="E20" s="39"/>
      <c r="F20" s="39">
        <v>60241</v>
      </c>
      <c r="G20" s="40"/>
    </row>
    <row r="21" spans="1:7" ht="12.75">
      <c r="A21" s="27"/>
      <c r="B21" s="33"/>
      <c r="C21" s="37"/>
      <c r="D21" s="41" t="s">
        <v>27</v>
      </c>
      <c r="E21" s="39">
        <f>SUM(E15:E19)</f>
        <v>4131850</v>
      </c>
      <c r="F21" s="39">
        <f>SUM(F15:F20)</f>
        <v>4068266</v>
      </c>
      <c r="G21" s="40">
        <f t="shared" si="0"/>
        <v>98.46112516185244</v>
      </c>
    </row>
    <row r="22" spans="1:7" ht="15" customHeight="1">
      <c r="A22" s="27"/>
      <c r="B22" s="33"/>
      <c r="C22" s="37"/>
      <c r="D22" s="41" t="s">
        <v>28</v>
      </c>
      <c r="E22" s="39">
        <v>10000</v>
      </c>
      <c r="F22" s="39">
        <v>-110271</v>
      </c>
      <c r="G22" s="40"/>
    </row>
    <row r="23" spans="1:7" ht="15" customHeight="1">
      <c r="A23" s="27"/>
      <c r="B23" s="33"/>
      <c r="C23" s="42" t="s">
        <v>29</v>
      </c>
      <c r="D23" s="43"/>
      <c r="E23" s="44">
        <f>SUM(E21:E22)</f>
        <v>4141850</v>
      </c>
      <c r="F23" s="44">
        <f>SUM(F21:F22)</f>
        <v>3957995</v>
      </c>
      <c r="G23" s="45">
        <f t="shared" si="0"/>
        <v>95.56104156355252</v>
      </c>
    </row>
    <row r="24" spans="1:7" ht="15.75">
      <c r="A24" s="27"/>
      <c r="B24" s="33"/>
      <c r="C24" s="34" t="s">
        <v>30</v>
      </c>
      <c r="D24" s="35"/>
      <c r="E24" s="35"/>
      <c r="F24" s="35"/>
      <c r="G24" s="36"/>
    </row>
    <row r="25" spans="1:7" ht="25.5">
      <c r="A25" s="27"/>
      <c r="B25" s="33"/>
      <c r="C25" s="37" t="s">
        <v>31</v>
      </c>
      <c r="D25" s="41" t="s">
        <v>32</v>
      </c>
      <c r="E25" s="39">
        <v>10200</v>
      </c>
      <c r="F25" s="39">
        <v>10112</v>
      </c>
      <c r="G25" s="40">
        <f t="shared" si="0"/>
        <v>99.13725490196079</v>
      </c>
    </row>
    <row r="26" spans="1:7" ht="15" customHeight="1">
      <c r="A26" s="27"/>
      <c r="B26" s="33"/>
      <c r="C26" s="37" t="s">
        <v>33</v>
      </c>
      <c r="D26" s="41" t="s">
        <v>34</v>
      </c>
      <c r="E26" s="39">
        <v>2354300</v>
      </c>
      <c r="F26" s="39">
        <v>2353611</v>
      </c>
      <c r="G26" s="40">
        <f t="shared" si="0"/>
        <v>99.97073440088349</v>
      </c>
    </row>
    <row r="27" spans="1:7" ht="15" customHeight="1">
      <c r="A27" s="27"/>
      <c r="B27" s="33"/>
      <c r="C27" s="37" t="s">
        <v>35</v>
      </c>
      <c r="D27" s="41" t="s">
        <v>36</v>
      </c>
      <c r="E27" s="39">
        <v>183000</v>
      </c>
      <c r="F27" s="39">
        <v>182925</v>
      </c>
      <c r="G27" s="40">
        <f t="shared" si="0"/>
        <v>99.95901639344262</v>
      </c>
    </row>
    <row r="28" spans="1:7" ht="15" customHeight="1">
      <c r="A28" s="27"/>
      <c r="B28" s="33"/>
      <c r="C28" s="37" t="s">
        <v>37</v>
      </c>
      <c r="D28" s="41" t="s">
        <v>38</v>
      </c>
      <c r="E28" s="39">
        <v>429200</v>
      </c>
      <c r="F28" s="39">
        <v>426773</v>
      </c>
      <c r="G28" s="40">
        <f t="shared" si="0"/>
        <v>99.43452935694314</v>
      </c>
    </row>
    <row r="29" spans="1:7" ht="15" customHeight="1">
      <c r="A29" s="27"/>
      <c r="B29" s="33"/>
      <c r="C29" s="37" t="s">
        <v>39</v>
      </c>
      <c r="D29" s="41" t="s">
        <v>40</v>
      </c>
      <c r="E29" s="39">
        <v>60300</v>
      </c>
      <c r="F29" s="39">
        <v>59601</v>
      </c>
      <c r="G29" s="40">
        <f t="shared" si="0"/>
        <v>98.8407960199005</v>
      </c>
    </row>
    <row r="30" spans="1:7" ht="25.5">
      <c r="A30" s="27"/>
      <c r="B30" s="33"/>
      <c r="C30" s="37" t="s">
        <v>41</v>
      </c>
      <c r="D30" s="41" t="s">
        <v>42</v>
      </c>
      <c r="E30" s="39">
        <v>3300</v>
      </c>
      <c r="F30" s="39">
        <v>958</v>
      </c>
      <c r="G30" s="40">
        <f t="shared" si="0"/>
        <v>29.030303030303028</v>
      </c>
    </row>
    <row r="31" spans="1:7" ht="12.75">
      <c r="A31" s="27"/>
      <c r="B31" s="33"/>
      <c r="C31" s="37" t="s">
        <v>43</v>
      </c>
      <c r="D31" s="41" t="s">
        <v>44</v>
      </c>
      <c r="E31" s="39">
        <v>2200</v>
      </c>
      <c r="F31" s="39">
        <v>2200</v>
      </c>
      <c r="G31" s="40">
        <f t="shared" si="0"/>
        <v>100</v>
      </c>
    </row>
    <row r="32" spans="1:7" ht="15" customHeight="1">
      <c r="A32" s="27"/>
      <c r="B32" s="33"/>
      <c r="C32" s="37" t="s">
        <v>45</v>
      </c>
      <c r="D32" s="41" t="s">
        <v>46</v>
      </c>
      <c r="E32" s="39">
        <v>112000</v>
      </c>
      <c r="F32" s="39">
        <v>111211</v>
      </c>
      <c r="G32" s="40">
        <f t="shared" si="0"/>
        <v>99.2955357142857</v>
      </c>
    </row>
    <row r="33" spans="1:7" ht="15" customHeight="1">
      <c r="A33" s="27"/>
      <c r="B33" s="33"/>
      <c r="C33" s="37" t="s">
        <v>47</v>
      </c>
      <c r="D33" s="41" t="s">
        <v>48</v>
      </c>
      <c r="E33" s="39">
        <v>350800</v>
      </c>
      <c r="F33" s="39">
        <v>349383</v>
      </c>
      <c r="G33" s="40">
        <f t="shared" si="0"/>
        <v>99.5960661345496</v>
      </c>
    </row>
    <row r="34" spans="1:7" ht="25.5">
      <c r="A34" s="27"/>
      <c r="B34" s="33"/>
      <c r="C34" s="37" t="s">
        <v>49</v>
      </c>
      <c r="D34" s="41" t="s">
        <v>50</v>
      </c>
      <c r="E34" s="39">
        <v>24000</v>
      </c>
      <c r="F34" s="39">
        <v>16661</v>
      </c>
      <c r="G34" s="40">
        <f t="shared" si="0"/>
        <v>69.42083333333333</v>
      </c>
    </row>
    <row r="35" spans="1:7" ht="12.75" customHeight="1">
      <c r="A35" s="27"/>
      <c r="B35" s="33"/>
      <c r="C35" s="37" t="s">
        <v>51</v>
      </c>
      <c r="D35" s="41" t="s">
        <v>52</v>
      </c>
      <c r="E35" s="39">
        <v>289300</v>
      </c>
      <c r="F35" s="39">
        <v>250057</v>
      </c>
      <c r="G35" s="40">
        <f t="shared" si="0"/>
        <v>86.43518838575874</v>
      </c>
    </row>
    <row r="36" spans="1:7" ht="15" customHeight="1">
      <c r="A36" s="27"/>
      <c r="B36" s="33"/>
      <c r="C36" s="37" t="s">
        <v>53</v>
      </c>
      <c r="D36" s="41" t="s">
        <v>54</v>
      </c>
      <c r="E36" s="39">
        <v>20000</v>
      </c>
      <c r="F36" s="39">
        <v>9656</v>
      </c>
      <c r="G36" s="40">
        <f t="shared" si="0"/>
        <v>48.28</v>
      </c>
    </row>
    <row r="37" spans="1:7" ht="15" customHeight="1">
      <c r="A37" s="27"/>
      <c r="B37" s="33"/>
      <c r="C37" s="37" t="s">
        <v>55</v>
      </c>
      <c r="D37" s="41" t="s">
        <v>56</v>
      </c>
      <c r="E37" s="39">
        <v>103300</v>
      </c>
      <c r="F37" s="39">
        <v>96147</v>
      </c>
      <c r="G37" s="40">
        <f t="shared" si="0"/>
        <v>93.07550822846079</v>
      </c>
    </row>
    <row r="38" spans="1:7" ht="15" customHeight="1">
      <c r="A38" s="27"/>
      <c r="B38" s="33"/>
      <c r="C38" s="37" t="s">
        <v>57</v>
      </c>
      <c r="D38" s="41" t="s">
        <v>58</v>
      </c>
      <c r="E38" s="39">
        <v>5250</v>
      </c>
      <c r="F38" s="39">
        <v>4548</v>
      </c>
      <c r="G38" s="40">
        <f t="shared" si="0"/>
        <v>86.62857142857143</v>
      </c>
    </row>
    <row r="39" spans="1:7" ht="12.75" customHeight="1">
      <c r="A39" s="27"/>
      <c r="B39" s="33"/>
      <c r="C39" s="37" t="s">
        <v>59</v>
      </c>
      <c r="D39" s="41" t="s">
        <v>60</v>
      </c>
      <c r="E39" s="39">
        <v>5200</v>
      </c>
      <c r="F39" s="39">
        <v>1621</v>
      </c>
      <c r="G39" s="40">
        <f t="shared" si="0"/>
        <v>31.173076923076927</v>
      </c>
    </row>
    <row r="40" spans="1:7" ht="25.5">
      <c r="A40" s="27"/>
      <c r="B40" s="33"/>
      <c r="C40" s="37" t="s">
        <v>61</v>
      </c>
      <c r="D40" s="41" t="s">
        <v>62</v>
      </c>
      <c r="E40" s="39">
        <v>179500</v>
      </c>
      <c r="F40" s="39">
        <v>173671</v>
      </c>
      <c r="G40" s="40">
        <f t="shared" si="0"/>
        <v>96.75264623955432</v>
      </c>
    </row>
    <row r="41" spans="1:7" ht="12.75">
      <c r="A41" s="27"/>
      <c r="B41" s="33"/>
      <c r="C41" s="46"/>
      <c r="D41" s="47" t="s">
        <v>63</v>
      </c>
      <c r="E41" s="48">
        <v>0</v>
      </c>
      <c r="F41" s="48">
        <v>60242</v>
      </c>
      <c r="G41" s="40"/>
    </row>
    <row r="42" spans="1:7" ht="12.75">
      <c r="A42" s="27"/>
      <c r="B42" s="33"/>
      <c r="C42" s="46"/>
      <c r="D42" s="47" t="s">
        <v>64</v>
      </c>
      <c r="E42" s="48">
        <v>0</v>
      </c>
      <c r="F42" s="48">
        <v>6243</v>
      </c>
      <c r="G42" s="40"/>
    </row>
    <row r="43" spans="1:7" ht="12.75">
      <c r="A43" s="27"/>
      <c r="B43" s="33"/>
      <c r="C43" s="46"/>
      <c r="D43" s="47" t="s">
        <v>27</v>
      </c>
      <c r="E43" s="48">
        <f>SUM(E25:E42)</f>
        <v>4131850</v>
      </c>
      <c r="F43" s="48">
        <f>SUM(F25:F42)</f>
        <v>4115620</v>
      </c>
      <c r="G43" s="40">
        <f t="shared" si="0"/>
        <v>99.60719774435181</v>
      </c>
    </row>
    <row r="44" spans="1:7" ht="15" customHeight="1">
      <c r="A44" s="27"/>
      <c r="B44" s="33"/>
      <c r="C44" s="46"/>
      <c r="D44" s="47" t="s">
        <v>65</v>
      </c>
      <c r="E44" s="48">
        <v>10000</v>
      </c>
      <c r="F44" s="48">
        <v>-157625</v>
      </c>
      <c r="G44" s="40"/>
    </row>
    <row r="45" spans="1:7" ht="15" customHeight="1">
      <c r="A45" s="49"/>
      <c r="B45" s="50"/>
      <c r="C45" s="42" t="s">
        <v>29</v>
      </c>
      <c r="D45" s="43"/>
      <c r="E45" s="44">
        <f>SUM(E43:E44)</f>
        <v>4141850</v>
      </c>
      <c r="F45" s="44">
        <f>SUM(F43:F44)</f>
        <v>3957995</v>
      </c>
      <c r="G45" s="45">
        <f>F45/E45*100</f>
        <v>95.56104156355252</v>
      </c>
    </row>
    <row r="46" spans="1:7" ht="15.75" customHeight="1">
      <c r="A46" s="51"/>
      <c r="B46" s="52"/>
      <c r="C46" s="52"/>
      <c r="D46" s="53"/>
      <c r="E46" s="54"/>
      <c r="F46" s="54"/>
      <c r="G46" s="54"/>
    </row>
    <row r="47" spans="1:7" ht="15.75" customHeight="1">
      <c r="A47" s="51"/>
      <c r="B47" s="52"/>
      <c r="C47" s="52"/>
      <c r="D47" s="53"/>
      <c r="E47" s="54"/>
      <c r="F47" s="54"/>
      <c r="G47" s="54"/>
    </row>
  </sheetData>
  <sheetProtection/>
  <mergeCells count="19">
    <mergeCell ref="A7:G7"/>
    <mergeCell ref="A1:G1"/>
    <mergeCell ref="A6:G6"/>
    <mergeCell ref="C9:C10"/>
    <mergeCell ref="A5:G5"/>
    <mergeCell ref="B9:B10"/>
    <mergeCell ref="D9:D10"/>
    <mergeCell ref="E9:F9"/>
    <mergeCell ref="G9:G10"/>
    <mergeCell ref="A3:G3"/>
    <mergeCell ref="C24:G24"/>
    <mergeCell ref="C45:D45"/>
    <mergeCell ref="A13:A45"/>
    <mergeCell ref="B13:B45"/>
    <mergeCell ref="C23:D23"/>
    <mergeCell ref="D12:G12"/>
    <mergeCell ref="D13:G13"/>
    <mergeCell ref="C14:G14"/>
    <mergeCell ref="A9:A10"/>
  </mergeCells>
  <printOptions/>
  <pageMargins left="0.35433070866141736" right="0.2755905511811024" top="0.5905511811023623" bottom="0.5905511811023623" header="0.5118110236220472" footer="0.5118110236220472"/>
  <pageSetup firstPageNumber="9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2006-04-07T07:12:35Z</dcterms:created>
  <dcterms:modified xsi:type="dcterms:W3CDTF">2006-04-07T07:12:44Z</dcterms:modified>
  <cp:category/>
  <cp:version/>
  <cp:contentType/>
  <cp:contentStatus/>
</cp:coreProperties>
</file>