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<sst xmlns="http://schemas.openxmlformats.org/spreadsheetml/2006/main" count="65" uniqueCount="63">
  <si>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Informacja z wykonania budżetu Gminy Gryfino za I półrocze 2005r. - część tabelaryczna</t>
  </si>
  <si>
    <t>Tabela Nr 11</t>
  </si>
  <si>
    <t>Zakład budżetowy w I półroczu 2005r.</t>
  </si>
  <si>
    <t>PRZEDSZKOLA</t>
  </si>
  <si>
    <t>w zł</t>
  </si>
  <si>
    <t>Dział</t>
  </si>
  <si>
    <t>Rozdział</t>
  </si>
  <si>
    <t>Paragraf</t>
  </si>
  <si>
    <t>Wyszczególnienie</t>
  </si>
  <si>
    <t>Przychody</t>
  </si>
  <si>
    <t>% wykon.</t>
  </si>
  <si>
    <t>plan</t>
  </si>
  <si>
    <t>wykonanie</t>
  </si>
  <si>
    <t>Oświata i wychowanie</t>
  </si>
  <si>
    <t>Przedszkola</t>
  </si>
  <si>
    <t>PRZYCHODY</t>
  </si>
  <si>
    <t>0750</t>
  </si>
  <si>
    <t>Dochody z najmu i dzierżawy składników majątkowych Skarbu Państwa, jednostek samorządu terytorialnego lub innych jednostek niezaliczanych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</si>
  <si>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</si>
  <si>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</si>
  <si>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</si>
  <si>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</si>
  <si>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</si>
  <si>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</si>
  <si>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2650</t>
  </si>
  <si>
    <t>Dotacja przedmiotowa z budżetu otrzymana przez zakład budżetowy</t>
  </si>
  <si>
    <t>Razem</t>
  </si>
  <si>
    <t>Stan środków na początek roku</t>
  </si>
  <si>
    <t>OGÓŁEM</t>
  </si>
  <si>
    <t>KOSZTY I INNE OBCIĄŻENIA</t>
  </si>
  <si>
    <t>3020</t>
  </si>
  <si>
    <t>Nagrody i wydatki osobowe niezaliczone do wynagrodzeń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</si>
  <si>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</si>
  <si>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</si>
  <si>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</si>
  <si>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</si>
  <si>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</si>
  <si>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</si>
  <si>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</si>
  <si>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</si>
  <si>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</si>
  <si>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</si>
  <si>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</si>
  <si>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</si>
  <si>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</si>
  <si>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</si>
  <si>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</si>
  <si>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</si>
  <si>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</si>
  <si>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</si>
  <si>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</si>
  <si>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</si>
  <si>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</si>
  <si>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</si>
  <si>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</si>
  <si>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</si>
  <si>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</si>
  <si>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</si>
  <si>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</si>
  <si>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</si>
  <si>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</si>
  <si>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</si>
  <si>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Stan środków na koniec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</si>
</sst>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i/>
      <u val="single"/>
      <sz val="12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2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8" xfId="0" applyFont="1" applyBorder="1" applyAlignment="1">
      <alignment horizontal="center" vertical="top" wrapText="1"/>
    </xf>
    <xf numFmtId="3" fontId="16" fillId="2" borderId="3" xfId="0" applyNumberFormat="1" applyFont="1" applyFill="1" applyBorder="1" applyAlignment="1">
      <alignment horizontal="left" vertical="center"/>
    </xf>
    <xf numFmtId="3" fontId="16" fillId="2" borderId="7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top" wrapText="1"/>
    </xf>
    <xf numFmtId="3" fontId="17" fillId="0" borderId="6" xfId="0" applyNumberFormat="1" applyFont="1" applyFill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3" fontId="10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49" fontId="17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wrapText="1"/>
    </xf>
    <xf numFmtId="3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7.25390625" style="0" customWidth="1"/>
    <col min="4" max="4" width="38.875" style="0" customWidth="1"/>
    <col min="5" max="5" width="13.25390625" style="0" customWidth="1"/>
    <col min="6" max="6" width="12.75390625" style="0" customWidth="1"/>
    <col min="7" max="7" width="8.00390625" style="0" customWidth="1"/>
  </cols>
  <sheetData>
    <row r="1" spans="1:13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/>
      <c r="B4" s="4"/>
      <c r="C4" s="4"/>
      <c r="D4" s="4"/>
      <c r="E4" s="4"/>
      <c r="F4" s="4"/>
      <c r="G4" s="4"/>
    </row>
    <row r="5" spans="1:7" ht="18.75">
      <c r="A5" s="5" t="s">
        <v>2</v>
      </c>
      <c r="B5" s="5"/>
      <c r="C5" s="5"/>
      <c r="D5" s="5"/>
      <c r="E5" s="5"/>
      <c r="F5" s="5"/>
      <c r="G5" s="5"/>
    </row>
    <row r="6" spans="1:7" ht="15">
      <c r="A6" s="6"/>
      <c r="B6" s="6"/>
      <c r="C6" s="6"/>
      <c r="D6" s="6"/>
      <c r="E6" s="6"/>
      <c r="F6" s="6"/>
      <c r="G6" s="6"/>
    </row>
    <row r="7" spans="1:7" ht="20.25">
      <c r="A7" s="7" t="s">
        <v>3</v>
      </c>
      <c r="B7" s="7"/>
      <c r="C7" s="7"/>
      <c r="D7" s="7"/>
      <c r="E7" s="7"/>
      <c r="F7" s="7"/>
      <c r="G7" s="7"/>
    </row>
    <row r="8" spans="1:7" ht="20.25">
      <c r="A8" s="8"/>
      <c r="B8" s="8"/>
      <c r="C8" s="8"/>
      <c r="D8" s="8"/>
      <c r="E8" s="8"/>
      <c r="F8" s="8"/>
      <c r="G8" s="9" t="s">
        <v>4</v>
      </c>
    </row>
    <row r="9" spans="1:7" ht="15" customHeight="1">
      <c r="A9" s="10" t="s">
        <v>5</v>
      </c>
      <c r="B9" s="10" t="s">
        <v>6</v>
      </c>
      <c r="C9" s="11" t="s">
        <v>7</v>
      </c>
      <c r="D9" s="12" t="s">
        <v>8</v>
      </c>
      <c r="E9" s="13" t="s">
        <v>9</v>
      </c>
      <c r="F9" s="14"/>
      <c r="G9" s="10" t="s">
        <v>10</v>
      </c>
    </row>
    <row r="10" spans="1:7" ht="12.75">
      <c r="A10" s="15"/>
      <c r="B10" s="15"/>
      <c r="C10" s="16"/>
      <c r="D10" s="17"/>
      <c r="E10" s="18" t="s">
        <v>11</v>
      </c>
      <c r="F10" s="19" t="s">
        <v>12</v>
      </c>
      <c r="G10" s="15"/>
    </row>
    <row r="11" spans="1:7" s="21" customFormat="1" ht="11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</row>
    <row r="12" spans="1:7" ht="15">
      <c r="A12" s="22">
        <v>801</v>
      </c>
      <c r="B12" s="23"/>
      <c r="C12" s="23"/>
      <c r="D12" s="24" t="s">
        <v>13</v>
      </c>
      <c r="E12" s="25"/>
      <c r="F12" s="25"/>
      <c r="G12" s="26"/>
    </row>
    <row r="13" spans="1:7" ht="12.75" customHeight="1">
      <c r="A13" s="27"/>
      <c r="B13" s="28">
        <v>80104</v>
      </c>
      <c r="C13" s="29"/>
      <c r="D13" s="30" t="s">
        <v>14</v>
      </c>
      <c r="E13" s="31"/>
      <c r="F13" s="31"/>
      <c r="G13" s="32"/>
    </row>
    <row r="14" spans="1:7" ht="15.75">
      <c r="A14" s="27"/>
      <c r="B14" s="33"/>
      <c r="C14" s="34" t="s">
        <v>15</v>
      </c>
      <c r="D14" s="35"/>
      <c r="E14" s="35"/>
      <c r="F14" s="35"/>
      <c r="G14" s="36"/>
    </row>
    <row r="15" spans="1:7" ht="60">
      <c r="A15" s="27"/>
      <c r="B15" s="33"/>
      <c r="C15" s="37" t="s">
        <v>16</v>
      </c>
      <c r="D15" s="38" t="s">
        <v>17</v>
      </c>
      <c r="E15" s="39">
        <v>10000</v>
      </c>
      <c r="F15" s="39">
        <v>5589</v>
      </c>
      <c r="G15" s="40">
        <f aca="true" t="shared" si="0" ref="G15:G40">F15/E15*100</f>
        <v>55.88999999999999</v>
      </c>
    </row>
    <row r="16" spans="1:7" ht="12.75" customHeight="1">
      <c r="A16" s="27"/>
      <c r="B16" s="33"/>
      <c r="C16" s="37" t="s">
        <v>18</v>
      </c>
      <c r="D16" s="41" t="s">
        <v>19</v>
      </c>
      <c r="E16" s="39">
        <v>1016750</v>
      </c>
      <c r="F16" s="39">
        <v>513613</v>
      </c>
      <c r="G16" s="40">
        <f t="shared" si="0"/>
        <v>50.515170887632166</v>
      </c>
    </row>
    <row r="17" spans="1:7" ht="12.75" customHeight="1">
      <c r="A17" s="27"/>
      <c r="B17" s="33"/>
      <c r="C17" s="37" t="s">
        <v>20</v>
      </c>
      <c r="D17" s="41" t="s">
        <v>21</v>
      </c>
      <c r="E17" s="39">
        <v>100</v>
      </c>
      <c r="F17" s="39">
        <v>43</v>
      </c>
      <c r="G17" s="40">
        <f t="shared" si="0"/>
        <v>43</v>
      </c>
    </row>
    <row r="18" spans="1:7" ht="12.75">
      <c r="A18" s="27"/>
      <c r="B18" s="33"/>
      <c r="C18" s="37" t="s">
        <v>22</v>
      </c>
      <c r="D18" s="41" t="s">
        <v>23</v>
      </c>
      <c r="E18" s="39">
        <v>5000</v>
      </c>
      <c r="F18" s="39">
        <v>307</v>
      </c>
      <c r="G18" s="40">
        <f t="shared" si="0"/>
        <v>6.140000000000001</v>
      </c>
    </row>
    <row r="19" spans="1:7" ht="25.5">
      <c r="A19" s="27"/>
      <c r="B19" s="33"/>
      <c r="C19" s="37" t="s">
        <v>24</v>
      </c>
      <c r="D19" s="41" t="s">
        <v>25</v>
      </c>
      <c r="E19" s="39">
        <v>3100000</v>
      </c>
      <c r="F19" s="39">
        <v>1679998</v>
      </c>
      <c r="G19" s="40">
        <f t="shared" si="0"/>
        <v>54.19348387096774</v>
      </c>
    </row>
    <row r="20" spans="1:7" ht="12.75">
      <c r="A20" s="27"/>
      <c r="B20" s="33"/>
      <c r="C20" s="37"/>
      <c r="D20" s="41" t="s">
        <v>26</v>
      </c>
      <c r="E20" s="39">
        <f>SUM(E15:E19)</f>
        <v>4131850</v>
      </c>
      <c r="F20" s="39">
        <f>SUM(F15:F19)</f>
        <v>2199550</v>
      </c>
      <c r="G20" s="40">
        <f t="shared" si="0"/>
        <v>53.23402350036909</v>
      </c>
    </row>
    <row r="21" spans="1:7" ht="15" customHeight="1">
      <c r="A21" s="27"/>
      <c r="B21" s="33"/>
      <c r="C21" s="37"/>
      <c r="D21" s="41" t="s">
        <v>27</v>
      </c>
      <c r="E21" s="39">
        <v>10000</v>
      </c>
      <c r="F21" s="39">
        <v>-110271</v>
      </c>
      <c r="G21" s="40"/>
    </row>
    <row r="22" spans="1:7" ht="15" customHeight="1">
      <c r="A22" s="27"/>
      <c r="B22" s="33"/>
      <c r="C22" s="42" t="s">
        <v>28</v>
      </c>
      <c r="D22" s="43"/>
      <c r="E22" s="44">
        <f>SUM(E20:E21)</f>
        <v>4141850</v>
      </c>
      <c r="F22" s="44">
        <f>SUM(F20:F21)</f>
        <v>2089279</v>
      </c>
      <c r="G22" s="45">
        <f t="shared" si="0"/>
        <v>50.443135313929766</v>
      </c>
    </row>
    <row r="23" spans="1:7" ht="15.75">
      <c r="A23" s="27"/>
      <c r="B23" s="33"/>
      <c r="C23" s="34" t="s">
        <v>29</v>
      </c>
      <c r="D23" s="35"/>
      <c r="E23" s="35"/>
      <c r="F23" s="35"/>
      <c r="G23" s="36"/>
    </row>
    <row r="24" spans="1:7" ht="25.5">
      <c r="A24" s="27"/>
      <c r="B24" s="33"/>
      <c r="C24" s="37" t="s">
        <v>30</v>
      </c>
      <c r="D24" s="41" t="s">
        <v>31</v>
      </c>
      <c r="E24" s="39">
        <v>9200</v>
      </c>
      <c r="F24" s="39">
        <v>2353</v>
      </c>
      <c r="G24" s="40">
        <f t="shared" si="0"/>
        <v>25.57608695652174</v>
      </c>
    </row>
    <row r="25" spans="1:7" ht="15" customHeight="1">
      <c r="A25" s="27"/>
      <c r="B25" s="33"/>
      <c r="C25" s="37" t="s">
        <v>32</v>
      </c>
      <c r="D25" s="41" t="s">
        <v>33</v>
      </c>
      <c r="E25" s="39">
        <v>2314300</v>
      </c>
      <c r="F25" s="39">
        <v>1109427</v>
      </c>
      <c r="G25" s="40">
        <f t="shared" si="0"/>
        <v>47.937907790692655</v>
      </c>
    </row>
    <row r="26" spans="1:7" ht="15" customHeight="1">
      <c r="A26" s="27"/>
      <c r="B26" s="33"/>
      <c r="C26" s="37" t="s">
        <v>34</v>
      </c>
      <c r="D26" s="41" t="s">
        <v>35</v>
      </c>
      <c r="E26" s="39">
        <v>167000</v>
      </c>
      <c r="F26" s="39">
        <v>0</v>
      </c>
      <c r="G26" s="40">
        <f t="shared" si="0"/>
        <v>0</v>
      </c>
    </row>
    <row r="27" spans="1:7" ht="15" customHeight="1">
      <c r="A27" s="27"/>
      <c r="B27" s="33"/>
      <c r="C27" s="37" t="s">
        <v>36</v>
      </c>
      <c r="D27" s="41" t="s">
        <v>37</v>
      </c>
      <c r="E27" s="39">
        <v>445200</v>
      </c>
      <c r="F27" s="39">
        <v>189509</v>
      </c>
      <c r="G27" s="40">
        <f t="shared" si="0"/>
        <v>42.567160826594794</v>
      </c>
    </row>
    <row r="28" spans="1:7" ht="15" customHeight="1">
      <c r="A28" s="27"/>
      <c r="B28" s="33"/>
      <c r="C28" s="37" t="s">
        <v>38</v>
      </c>
      <c r="D28" s="41" t="s">
        <v>39</v>
      </c>
      <c r="E28" s="39">
        <v>60300</v>
      </c>
      <c r="F28" s="39">
        <v>26243</v>
      </c>
      <c r="G28" s="40">
        <f t="shared" si="0"/>
        <v>43.52072968490879</v>
      </c>
    </row>
    <row r="29" spans="1:7" ht="25.5">
      <c r="A29" s="27"/>
      <c r="B29" s="33"/>
      <c r="C29" s="37" t="s">
        <v>40</v>
      </c>
      <c r="D29" s="41" t="s">
        <v>41</v>
      </c>
      <c r="E29" s="39">
        <v>3300</v>
      </c>
      <c r="F29" s="39">
        <v>958</v>
      </c>
      <c r="G29" s="40">
        <f t="shared" si="0"/>
        <v>29.030303030303028</v>
      </c>
    </row>
    <row r="30" spans="1:7" ht="12.75">
      <c r="A30" s="27"/>
      <c r="B30" s="33"/>
      <c r="C30" s="37" t="s">
        <v>42</v>
      </c>
      <c r="D30" s="41" t="s">
        <v>43</v>
      </c>
      <c r="E30" s="39">
        <v>1000</v>
      </c>
      <c r="F30" s="39">
        <v>800</v>
      </c>
      <c r="G30" s="40">
        <f t="shared" si="0"/>
        <v>80</v>
      </c>
    </row>
    <row r="31" spans="1:7" ht="15" customHeight="1">
      <c r="A31" s="27"/>
      <c r="B31" s="33"/>
      <c r="C31" s="37" t="s">
        <v>44</v>
      </c>
      <c r="D31" s="41" t="s">
        <v>45</v>
      </c>
      <c r="E31" s="39">
        <v>89000</v>
      </c>
      <c r="F31" s="39">
        <v>49138</v>
      </c>
      <c r="G31" s="40">
        <f t="shared" si="0"/>
        <v>55.21123595505618</v>
      </c>
    </row>
    <row r="32" spans="1:7" ht="15" customHeight="1">
      <c r="A32" s="27"/>
      <c r="B32" s="33"/>
      <c r="C32" s="37" t="s">
        <v>46</v>
      </c>
      <c r="D32" s="41" t="s">
        <v>47</v>
      </c>
      <c r="E32" s="39">
        <v>400800</v>
      </c>
      <c r="F32" s="39">
        <v>197214</v>
      </c>
      <c r="G32" s="40">
        <f t="shared" si="0"/>
        <v>49.205089820359284</v>
      </c>
    </row>
    <row r="33" spans="1:7" ht="25.5">
      <c r="A33" s="27"/>
      <c r="B33" s="33"/>
      <c r="C33" s="37" t="s">
        <v>48</v>
      </c>
      <c r="D33" s="41" t="s">
        <v>49</v>
      </c>
      <c r="E33" s="39">
        <v>24000</v>
      </c>
      <c r="F33" s="39">
        <v>8114</v>
      </c>
      <c r="G33" s="40">
        <f t="shared" si="0"/>
        <v>33.80833333333334</v>
      </c>
    </row>
    <row r="34" spans="1:7" ht="12.75" customHeight="1">
      <c r="A34" s="27"/>
      <c r="B34" s="33"/>
      <c r="C34" s="37" t="s">
        <v>50</v>
      </c>
      <c r="D34" s="41" t="s">
        <v>51</v>
      </c>
      <c r="E34" s="39">
        <v>289300</v>
      </c>
      <c r="F34" s="39">
        <v>139213</v>
      </c>
      <c r="G34" s="40">
        <f t="shared" si="0"/>
        <v>48.12063601797442</v>
      </c>
    </row>
    <row r="35" spans="1:7" ht="15" customHeight="1">
      <c r="A35" s="27"/>
      <c r="B35" s="33"/>
      <c r="C35" s="37" t="s">
        <v>52</v>
      </c>
      <c r="D35" s="41" t="s">
        <v>53</v>
      </c>
      <c r="E35" s="39">
        <v>20000</v>
      </c>
      <c r="F35" s="39">
        <v>5327</v>
      </c>
      <c r="G35" s="40">
        <f t="shared" si="0"/>
        <v>26.634999999999998</v>
      </c>
    </row>
    <row r="36" spans="1:7" ht="15" customHeight="1">
      <c r="A36" s="27"/>
      <c r="B36" s="33"/>
      <c r="C36" s="37" t="s">
        <v>54</v>
      </c>
      <c r="D36" s="41" t="s">
        <v>55</v>
      </c>
      <c r="E36" s="39">
        <v>118500</v>
      </c>
      <c r="F36" s="39">
        <v>53043</v>
      </c>
      <c r="G36" s="40">
        <f t="shared" si="0"/>
        <v>44.76202531645569</v>
      </c>
    </row>
    <row r="37" spans="1:7" ht="15" customHeight="1">
      <c r="A37" s="27"/>
      <c r="B37" s="33"/>
      <c r="C37" s="37" t="s">
        <v>56</v>
      </c>
      <c r="D37" s="41" t="s">
        <v>57</v>
      </c>
      <c r="E37" s="39">
        <v>5250</v>
      </c>
      <c r="F37" s="39">
        <v>3058</v>
      </c>
      <c r="G37" s="40">
        <f t="shared" si="0"/>
        <v>58.24761904761905</v>
      </c>
    </row>
    <row r="38" spans="1:7" ht="12.75" customHeight="1">
      <c r="A38" s="27"/>
      <c r="B38" s="33"/>
      <c r="C38" s="37" t="s">
        <v>58</v>
      </c>
      <c r="D38" s="41" t="s">
        <v>59</v>
      </c>
      <c r="E38" s="39">
        <v>5200</v>
      </c>
      <c r="F38" s="39">
        <v>1620</v>
      </c>
      <c r="G38" s="40">
        <f t="shared" si="0"/>
        <v>31.153846153846153</v>
      </c>
    </row>
    <row r="39" spans="1:7" ht="25.5">
      <c r="A39" s="27"/>
      <c r="B39" s="33"/>
      <c r="C39" s="37" t="s">
        <v>60</v>
      </c>
      <c r="D39" s="41" t="s">
        <v>61</v>
      </c>
      <c r="E39" s="39">
        <v>179500</v>
      </c>
      <c r="F39" s="39">
        <v>126842</v>
      </c>
      <c r="G39" s="40">
        <f t="shared" si="0"/>
        <v>70.6640668523677</v>
      </c>
    </row>
    <row r="40" spans="1:7" ht="12.75">
      <c r="A40" s="27"/>
      <c r="B40" s="33"/>
      <c r="C40" s="46"/>
      <c r="D40" s="47" t="s">
        <v>26</v>
      </c>
      <c r="E40" s="48">
        <f>SUM(E24:E39)</f>
        <v>4131850</v>
      </c>
      <c r="F40" s="48">
        <f>SUM(F24:F39)</f>
        <v>1912859</v>
      </c>
      <c r="G40" s="40">
        <f t="shared" si="0"/>
        <v>46.295460871038394</v>
      </c>
    </row>
    <row r="41" spans="1:7" ht="15" customHeight="1">
      <c r="A41" s="27"/>
      <c r="B41" s="33"/>
      <c r="C41" s="46"/>
      <c r="D41" s="47" t="s">
        <v>62</v>
      </c>
      <c r="E41" s="48">
        <v>10000</v>
      </c>
      <c r="F41" s="48">
        <v>176420</v>
      </c>
      <c r="G41" s="49"/>
    </row>
    <row r="42" spans="1:7" ht="15" customHeight="1">
      <c r="A42" s="50"/>
      <c r="B42" s="51"/>
      <c r="C42" s="42" t="s">
        <v>28</v>
      </c>
      <c r="D42" s="43"/>
      <c r="E42" s="44">
        <f>SUM(E40:E41)</f>
        <v>4141850</v>
      </c>
      <c r="F42" s="44">
        <f>SUM(F40:F41)</f>
        <v>2089279</v>
      </c>
      <c r="G42" s="45">
        <f>F42/E42*100</f>
        <v>50.443135313929766</v>
      </c>
    </row>
    <row r="43" spans="1:7" ht="15.75" customHeight="1">
      <c r="A43" s="52"/>
      <c r="B43" s="53"/>
      <c r="C43" s="53"/>
      <c r="D43" s="54"/>
      <c r="E43" s="55"/>
      <c r="F43" s="55"/>
      <c r="G43" s="55"/>
    </row>
    <row r="44" spans="1:7" ht="15.75" customHeight="1">
      <c r="A44" s="52"/>
      <c r="B44" s="53"/>
      <c r="C44" s="53"/>
      <c r="D44" s="54"/>
      <c r="E44" s="55"/>
      <c r="F44" s="55"/>
      <c r="G44" s="55"/>
    </row>
  </sheetData>
  <sheetProtection/>
  <mergeCells count="19">
    <mergeCell ref="D12:G12"/>
    <mergeCell ref="D13:G13"/>
    <mergeCell ref="C14:G14"/>
    <mergeCell ref="A9:A10"/>
    <mergeCell ref="C23:G23"/>
    <mergeCell ref="C42:D42"/>
    <mergeCell ref="A13:A42"/>
    <mergeCell ref="B13:B42"/>
    <mergeCell ref="C22:D22"/>
    <mergeCell ref="A7:G7"/>
    <mergeCell ref="A1:G1"/>
    <mergeCell ref="A6:G6"/>
    <mergeCell ref="C9:C10"/>
    <mergeCell ref="A5:G5"/>
    <mergeCell ref="B9:B10"/>
    <mergeCell ref="D9:D10"/>
    <mergeCell ref="E9:F9"/>
    <mergeCell ref="G9:G10"/>
    <mergeCell ref="A3:G3"/>
  </mergeCells>
  <printOptions/>
  <pageMargins left="0.55" right="0.46" top="1" bottom="1" header="0.5" footer="0.5"/>
  <pageSetup firstPageNumber="8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2005-09-15T09:23:34Z</dcterms:created>
  <dcterms:modified xsi:type="dcterms:W3CDTF">2005-09-15T09:23:42Z</dcterms:modified>
  <cp:category/>
  <cp:version/>
  <cp:contentType/>
  <cp:contentStatus/>
</cp:coreProperties>
</file>